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60A963F9-2696-FE47-8590-EEA659F2118B}" xr6:coauthVersionLast="47" xr6:coauthVersionMax="47" xr10:uidLastSave="{00000000-0000-0000-0000-000000000000}"/>
  <workbookProtection workbookAlgorithmName="SHA-512" workbookHashValue="NwsmmhIJZctrr7xHnsUKXPNhrmdCFREjidZinMROPTnAb4DHL1lPzX3fj/XF84K6MkuleUmkC/Y+JDacdyZbqg==" workbookSaltValue="iXt2llBzyRstMbW2uhqlqg==" workbookSpinCount="100000" lockStructure="1"/>
  <bookViews>
    <workbookView xWindow="0" yWindow="500" windowWidth="29040" windowHeight="15840" xr2:uid="{00000000-000D-0000-FFFF-FFFF00000000}"/>
  </bookViews>
  <sheets>
    <sheet name="W Sections" sheetId="6" r:id="rId1"/>
  </sheets>
  <definedNames>
    <definedName name="_Order1">255</definedName>
    <definedName name="_Order2">255</definedName>
    <definedName name="StringAddress" localSheetId="0">INDIRECT(#REF!)</definedName>
    <definedName name="StringAddress">INDIRECT(#REF!)</definedName>
    <definedName name="ValueAddress" localSheetId="0">INDIRECT(#REF!)</definedName>
    <definedName name="ValueAddress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J9" i="6"/>
  <c r="J19" i="6" l="1"/>
  <c r="J27" i="6" l="1"/>
  <c r="J26" i="6"/>
  <c r="J25" i="6"/>
  <c r="J24" i="6"/>
  <c r="J23" i="6"/>
  <c r="J28" i="6" l="1"/>
  <c r="J18" i="6" l="1"/>
  <c r="J17" i="6"/>
  <c r="J16" i="6"/>
  <c r="J15" i="6"/>
  <c r="J14" i="6"/>
  <c r="J4" i="6"/>
  <c r="J5" i="6"/>
  <c r="J6" i="6"/>
  <c r="J7" i="6"/>
  <c r="J8" i="6"/>
  <c r="J3" i="6"/>
  <c r="J11" i="6" l="1"/>
  <c r="J20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<sst xmlns="http://schemas.openxmlformats.org/spreadsheetml/2006/main" count="116" uniqueCount="13">
  <si>
    <t>Weight (kgs)</t>
  </si>
  <si>
    <t>Remarks</t>
  </si>
  <si>
    <t>pcs -</t>
  </si>
  <si>
    <t>Unit</t>
  </si>
  <si>
    <t>QTY</t>
  </si>
  <si>
    <t>Description</t>
  </si>
  <si>
    <t>WIDE FLANGE WEIGHT CALCULATOR</t>
  </si>
  <si>
    <t>W</t>
  </si>
  <si>
    <t>m Length</t>
  </si>
  <si>
    <t>x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</si>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</sst>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5"/>
      </left>
      <right/>
      <top style="double">
        <color theme="5"/>
      </top>
      <bottom style="double">
        <color theme="5"/>
      </bottom>
      <diagonal/>
    </border>
    <border>
      <left/>
      <right/>
      <top style="double">
        <color theme="5"/>
      </top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Alignment="1" applyProtection="1">
      <alignment horizontal="center" vertical="center"/>
      <protection locked="0"/>
    </xf>
    <xf numFmtId="0" fontId="3" fillId="0" borderId="1" xfId="1" applyFont="1" applyProtection="1">
      <protection locked="0"/>
    </xf>
    <xf numFmtId="0" fontId="3" fillId="0" borderId="1" xfId="1" applyFont="1" applyAlignment="1" applyProtection="1">
      <alignment horizontal="center" vertical="center"/>
      <protection locked="0"/>
    </xf>
    <xf numFmtId="14" fontId="5" fillId="0" borderId="1" xfId="1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6" xfId="3" applyFont="1" applyFill="1" applyBorder="1" applyAlignment="1" applyProtection="1">
      <alignment horizontal="center" vertical="center"/>
    </xf>
    <xf numFmtId="0" fontId="10" fillId="5" borderId="7" xfId="3" applyFont="1" applyFill="1" applyBorder="1" applyAlignment="1" applyProtection="1">
      <alignment horizontal="center" vertical="center"/>
    </xf>
    <xf numFmtId="4" fontId="3" fillId="0" borderId="1" xfId="1" applyNumberFormat="1" applyFont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</cellXfs>
  <cellStyles count="4">
    <cellStyle name="Hyperlink" xfId="3" builtinId="8"/>
    <cellStyle name="Linked Cell" xfId="1" builtinId="2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showGridLines="0" tabSelected="1" zoomScale="130" zoomScaleNormal="130" workbookViewId="0">
      <selection activeCell="Q18" sqref="Q18"/>
    </sheetView>
  </sheetViews>
  <sheetFormatPr baseColWidth="10" defaultColWidth="8.83203125" defaultRowHeight="15" x14ac:dyDescent="0.2"/>
  <cols>
    <col min="1" max="1" width="5.6640625" style="10" customWidth="1"/>
    <col min="2" max="2" width="4.83203125" style="1" customWidth="1"/>
    <col min="3" max="3" width="2.83203125" style="10" bestFit="1" customWidth="1"/>
    <col min="4" max="4" width="3.33203125" style="10" bestFit="1" customWidth="1"/>
    <col min="5" max="5" width="2.1640625" style="10" bestFit="1" customWidth="1"/>
    <col min="6" max="6" width="4.33203125" style="10" bestFit="1" customWidth="1"/>
    <col min="7" max="7" width="2.1640625" style="10" bestFit="1" customWidth="1"/>
    <col min="8" max="8" width="3.33203125" style="10" bestFit="1" customWidth="1"/>
    <col min="9" max="9" width="9.1640625" style="10" bestFit="1" customWidth="1"/>
    <col min="10" max="10" width="13.33203125" style="11" customWidth="1"/>
    <col min="11" max="11" width="10.1640625" style="1" bestFit="1" customWidth="1"/>
    <col min="12" max="12" width="10.33203125" style="10" bestFit="1" customWidth="1"/>
    <col min="13" max="13" width="6.5" style="1" customWidth="1"/>
    <col min="14" max="16384" width="8.83203125" style="1"/>
  </cols>
  <sheetData>
    <row r="1" spans="1:19" ht="21" x14ac:dyDescent="0.25">
      <c r="A1" s="13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9" ht="16" x14ac:dyDescent="0.2">
      <c r="A2" s="2" t="s">
        <v>4</v>
      </c>
      <c r="B2" s="3" t="s">
        <v>3</v>
      </c>
      <c r="C2" s="14" t="s">
        <v>5</v>
      </c>
      <c r="D2" s="15"/>
      <c r="E2" s="15"/>
      <c r="F2" s="15"/>
      <c r="G2" s="15"/>
      <c r="H2" s="15"/>
      <c r="I2" s="16"/>
      <c r="J2" s="4" t="s">
        <v>0</v>
      </c>
      <c r="K2" s="17" t="s">
        <v>1</v>
      </c>
      <c r="L2" s="17"/>
      <c r="N2" s="12" t="e" vm="1">
        <v>#VALUE!</v>
      </c>
      <c r="O2" s="12"/>
      <c r="P2" s="12"/>
      <c r="Q2" s="12"/>
      <c r="R2" s="12"/>
      <c r="S2" s="12"/>
    </row>
    <row r="3" spans="1:19" ht="16" thickBot="1" x14ac:dyDescent="0.25">
      <c r="A3" s="5">
        <v>13</v>
      </c>
      <c r="B3" s="6" t="s">
        <v>2</v>
      </c>
      <c r="C3" s="5" t="s">
        <v>7</v>
      </c>
      <c r="D3" s="5">
        <v>10</v>
      </c>
      <c r="E3" s="5" t="s">
        <v>9</v>
      </c>
      <c r="F3" s="5">
        <v>30</v>
      </c>
      <c r="G3" s="5" t="s">
        <v>9</v>
      </c>
      <c r="H3" s="5">
        <v>6</v>
      </c>
      <c r="I3" s="7" t="s">
        <v>8</v>
      </c>
      <c r="J3" s="20">
        <f>1.488*A3*F3*H3</f>
        <v>3481.92</v>
      </c>
      <c r="K3" s="5"/>
      <c r="L3" s="8"/>
      <c r="N3" s="12"/>
      <c r="O3" s="12"/>
      <c r="P3" s="12"/>
      <c r="Q3" s="12"/>
      <c r="R3" s="12"/>
      <c r="S3" s="12"/>
    </row>
    <row r="4" spans="1:19" ht="17" thickTop="1" thickBot="1" x14ac:dyDescent="0.25">
      <c r="A4" s="5">
        <v>1</v>
      </c>
      <c r="B4" s="6" t="s">
        <v>2</v>
      </c>
      <c r="C4" s="5" t="s">
        <v>7</v>
      </c>
      <c r="D4" s="5">
        <v>10</v>
      </c>
      <c r="E4" s="5" t="s">
        <v>9</v>
      </c>
      <c r="F4" s="5">
        <v>30</v>
      </c>
      <c r="G4" s="5" t="s">
        <v>9</v>
      </c>
      <c r="H4" s="5">
        <v>12</v>
      </c>
      <c r="I4" s="7" t="s">
        <v>8</v>
      </c>
      <c r="J4" s="20">
        <f t="shared" ref="J4:J8" si="0">1.488*A4*F4*H4</f>
        <v>535.68000000000006</v>
      </c>
      <c r="K4" s="5"/>
      <c r="L4" s="8"/>
      <c r="N4" s="12"/>
      <c r="O4" s="12"/>
      <c r="P4" s="12"/>
      <c r="Q4" s="12"/>
      <c r="R4" s="12"/>
      <c r="S4" s="12"/>
    </row>
    <row r="5" spans="1:19" ht="17" thickTop="1" thickBot="1" x14ac:dyDescent="0.25">
      <c r="A5" s="5">
        <v>13</v>
      </c>
      <c r="B5" s="6" t="s">
        <v>2</v>
      </c>
      <c r="C5" s="5" t="s">
        <v>7</v>
      </c>
      <c r="D5" s="5">
        <v>12</v>
      </c>
      <c r="E5" s="5" t="s">
        <v>9</v>
      </c>
      <c r="F5" s="5">
        <v>30</v>
      </c>
      <c r="G5" s="5" t="s">
        <v>9</v>
      </c>
      <c r="H5" s="5">
        <v>6</v>
      </c>
      <c r="I5" s="7" t="s">
        <v>8</v>
      </c>
      <c r="J5" s="20">
        <f t="shared" si="0"/>
        <v>3481.92</v>
      </c>
      <c r="K5" s="5"/>
      <c r="L5" s="8"/>
      <c r="N5" s="12"/>
      <c r="O5" s="12"/>
      <c r="P5" s="12"/>
      <c r="Q5" s="12"/>
      <c r="R5" s="12"/>
      <c r="S5" s="12"/>
    </row>
    <row r="6" spans="1:19" s="9" customFormat="1" ht="17" thickTop="1" thickBot="1" x14ac:dyDescent="0.25">
      <c r="A6" s="5">
        <v>1</v>
      </c>
      <c r="B6" s="6" t="s">
        <v>2</v>
      </c>
      <c r="C6" s="5" t="s">
        <v>7</v>
      </c>
      <c r="D6" s="5">
        <v>12</v>
      </c>
      <c r="E6" s="5" t="s">
        <v>9</v>
      </c>
      <c r="F6" s="5">
        <v>30</v>
      </c>
      <c r="G6" s="5" t="s">
        <v>9</v>
      </c>
      <c r="H6" s="5">
        <v>12</v>
      </c>
      <c r="I6" s="7" t="s">
        <v>8</v>
      </c>
      <c r="J6" s="20">
        <f t="shared" si="0"/>
        <v>535.68000000000006</v>
      </c>
      <c r="K6" s="5"/>
      <c r="L6" s="8"/>
      <c r="N6" s="12"/>
      <c r="O6" s="12"/>
      <c r="P6" s="12"/>
      <c r="Q6" s="12"/>
      <c r="R6" s="12"/>
      <c r="S6" s="12"/>
    </row>
    <row r="7" spans="1:19" ht="17" thickTop="1" thickBot="1" x14ac:dyDescent="0.25">
      <c r="A7" s="5">
        <v>1</v>
      </c>
      <c r="B7" s="6" t="s">
        <v>2</v>
      </c>
      <c r="C7" s="5" t="s">
        <v>7</v>
      </c>
      <c r="D7" s="5">
        <v>12</v>
      </c>
      <c r="E7" s="5" t="s">
        <v>9</v>
      </c>
      <c r="F7" s="5">
        <v>35</v>
      </c>
      <c r="G7" s="5" t="s">
        <v>9</v>
      </c>
      <c r="H7" s="5">
        <v>6</v>
      </c>
      <c r="I7" s="7" t="s">
        <v>8</v>
      </c>
      <c r="J7" s="20">
        <f t="shared" si="0"/>
        <v>312.48</v>
      </c>
      <c r="K7" s="5"/>
      <c r="L7" s="8"/>
      <c r="N7" s="12"/>
      <c r="O7" s="12"/>
      <c r="P7" s="12"/>
      <c r="Q7" s="12"/>
      <c r="R7" s="12"/>
      <c r="S7" s="12"/>
    </row>
    <row r="8" spans="1:19" ht="17" thickTop="1" thickBot="1" x14ac:dyDescent="0.25">
      <c r="A8" s="5">
        <v>3</v>
      </c>
      <c r="B8" s="6" t="s">
        <v>2</v>
      </c>
      <c r="C8" s="5" t="s">
        <v>7</v>
      </c>
      <c r="D8" s="5">
        <v>14</v>
      </c>
      <c r="E8" s="5" t="s">
        <v>9</v>
      </c>
      <c r="F8" s="5">
        <v>68</v>
      </c>
      <c r="G8" s="5" t="s">
        <v>9</v>
      </c>
      <c r="H8" s="5">
        <v>12</v>
      </c>
      <c r="I8" s="7" t="s">
        <v>8</v>
      </c>
      <c r="J8" s="20">
        <f t="shared" si="0"/>
        <v>3642.6240000000003</v>
      </c>
      <c r="K8" s="5"/>
      <c r="L8" s="8"/>
      <c r="N8" s="12"/>
      <c r="O8" s="12"/>
      <c r="P8" s="12"/>
      <c r="Q8" s="12"/>
      <c r="R8" s="12"/>
      <c r="S8" s="12"/>
    </row>
    <row r="9" spans="1:19" ht="17" thickTop="1" thickBot="1" x14ac:dyDescent="0.25">
      <c r="A9" s="5">
        <v>4</v>
      </c>
      <c r="B9" s="6" t="s">
        <v>2</v>
      </c>
      <c r="C9" s="5" t="s">
        <v>7</v>
      </c>
      <c r="D9" s="5">
        <v>14</v>
      </c>
      <c r="E9" s="5" t="s">
        <v>9</v>
      </c>
      <c r="F9" s="5">
        <v>68</v>
      </c>
      <c r="G9" s="5" t="s">
        <v>9</v>
      </c>
      <c r="H9" s="5">
        <v>6</v>
      </c>
      <c r="I9" s="7" t="s">
        <v>8</v>
      </c>
      <c r="J9" s="20">
        <f t="shared" ref="J9:J10" si="1">1.488*A9*F9*H9</f>
        <v>2428.4160000000002</v>
      </c>
      <c r="K9" s="5"/>
      <c r="L9" s="8"/>
      <c r="N9" s="12"/>
      <c r="O9" s="12"/>
      <c r="P9" s="12"/>
      <c r="Q9" s="12"/>
      <c r="R9" s="12"/>
      <c r="S9" s="12"/>
    </row>
    <row r="10" spans="1:19" ht="17" thickTop="1" thickBot="1" x14ac:dyDescent="0.25">
      <c r="A10" s="5">
        <v>1</v>
      </c>
      <c r="B10" s="6" t="s">
        <v>2</v>
      </c>
      <c r="C10" s="5" t="s">
        <v>7</v>
      </c>
      <c r="D10" s="5">
        <v>14</v>
      </c>
      <c r="E10" s="5" t="s">
        <v>9</v>
      </c>
      <c r="F10" s="5">
        <v>43</v>
      </c>
      <c r="G10" s="5" t="s">
        <v>9</v>
      </c>
      <c r="H10" s="5">
        <v>12</v>
      </c>
      <c r="I10" s="7" t="s">
        <v>8</v>
      </c>
      <c r="J10" s="20">
        <f t="shared" si="1"/>
        <v>767.80799999999999</v>
      </c>
      <c r="K10" s="5"/>
      <c r="L10" s="8"/>
      <c r="N10" s="12"/>
      <c r="O10" s="12"/>
      <c r="P10" s="12"/>
      <c r="Q10" s="12"/>
      <c r="R10" s="12"/>
      <c r="S10" s="12"/>
    </row>
    <row r="11" spans="1:19" ht="16" thickTop="1" x14ac:dyDescent="0.2">
      <c r="I11" s="10" t="s">
        <v>12</v>
      </c>
      <c r="J11" s="21">
        <f>SUM(J3:J10)</f>
        <v>15186.528000000002</v>
      </c>
      <c r="N11" s="12"/>
      <c r="O11" s="12"/>
      <c r="P11" s="12"/>
      <c r="Q11" s="12"/>
      <c r="R11" s="12"/>
      <c r="S11" s="12"/>
    </row>
    <row r="12" spans="1:19" x14ac:dyDescent="0.2">
      <c r="N12" s="12"/>
      <c r="O12" s="12"/>
      <c r="P12" s="12"/>
      <c r="Q12" s="12"/>
      <c r="R12" s="12"/>
      <c r="S12" s="12"/>
    </row>
    <row r="13" spans="1:19" ht="16" x14ac:dyDescent="0.2">
      <c r="A13" s="2" t="s">
        <v>4</v>
      </c>
      <c r="B13" s="3" t="s">
        <v>3</v>
      </c>
      <c r="C13" s="14" t="s">
        <v>5</v>
      </c>
      <c r="D13" s="15"/>
      <c r="E13" s="15"/>
      <c r="F13" s="15"/>
      <c r="G13" s="15"/>
      <c r="H13" s="15"/>
      <c r="I13" s="16"/>
      <c r="J13" s="4" t="s">
        <v>0</v>
      </c>
      <c r="K13" s="17" t="s">
        <v>1</v>
      </c>
      <c r="L13" s="17"/>
      <c r="N13" s="12"/>
      <c r="O13" s="12"/>
      <c r="P13" s="12"/>
      <c r="Q13" s="12"/>
      <c r="R13" s="12"/>
      <c r="S13" s="12"/>
    </row>
    <row r="14" spans="1:19" ht="16" thickBot="1" x14ac:dyDescent="0.25">
      <c r="A14" s="5">
        <v>13</v>
      </c>
      <c r="B14" s="6" t="s">
        <v>2</v>
      </c>
      <c r="C14" s="5" t="s">
        <v>7</v>
      </c>
      <c r="D14" s="5">
        <v>10</v>
      </c>
      <c r="E14" s="5" t="s">
        <v>9</v>
      </c>
      <c r="F14" s="5">
        <v>26</v>
      </c>
      <c r="G14" s="5" t="s">
        <v>9</v>
      </c>
      <c r="H14" s="5">
        <v>6</v>
      </c>
      <c r="I14" s="7" t="s">
        <v>8</v>
      </c>
      <c r="J14" s="20">
        <f>1.488*A14*F14*H14</f>
        <v>3017.6640000000002</v>
      </c>
      <c r="K14" s="5"/>
      <c r="L14" s="8"/>
    </row>
    <row r="15" spans="1:19" ht="17" thickTop="1" thickBot="1" x14ac:dyDescent="0.25">
      <c r="A15" s="5">
        <v>6</v>
      </c>
      <c r="B15" s="6" t="s">
        <v>2</v>
      </c>
      <c r="C15" s="5" t="s">
        <v>7</v>
      </c>
      <c r="D15" s="5">
        <v>10</v>
      </c>
      <c r="E15" s="5" t="s">
        <v>9</v>
      </c>
      <c r="F15" s="5">
        <v>30</v>
      </c>
      <c r="G15" s="5" t="s">
        <v>9</v>
      </c>
      <c r="H15" s="5">
        <v>6</v>
      </c>
      <c r="I15" s="7" t="s">
        <v>8</v>
      </c>
      <c r="J15" s="20">
        <f t="shared" ref="J15:J18" si="2">1.488*A15*F15*H15</f>
        <v>1607.0400000000002</v>
      </c>
      <c r="K15" s="5"/>
      <c r="L15" s="8"/>
    </row>
    <row r="16" spans="1:19" ht="17" thickTop="1" thickBot="1" x14ac:dyDescent="0.25">
      <c r="A16" s="5">
        <v>2</v>
      </c>
      <c r="B16" s="6" t="s">
        <v>2</v>
      </c>
      <c r="C16" s="5" t="s">
        <v>7</v>
      </c>
      <c r="D16" s="5">
        <v>10</v>
      </c>
      <c r="E16" s="5" t="s">
        <v>9</v>
      </c>
      <c r="F16" s="5">
        <v>30</v>
      </c>
      <c r="G16" s="5" t="s">
        <v>9</v>
      </c>
      <c r="H16" s="5">
        <v>12</v>
      </c>
      <c r="I16" s="7" t="s">
        <v>8</v>
      </c>
      <c r="J16" s="20">
        <f t="shared" si="2"/>
        <v>1071.3600000000001</v>
      </c>
      <c r="K16" s="5"/>
      <c r="L16" s="8"/>
    </row>
    <row r="17" spans="1:13" s="9" customFormat="1" ht="17" thickTop="1" thickBot="1" x14ac:dyDescent="0.25">
      <c r="A17" s="5">
        <v>1</v>
      </c>
      <c r="B17" s="6" t="s">
        <v>2</v>
      </c>
      <c r="C17" s="5" t="s">
        <v>7</v>
      </c>
      <c r="D17" s="5">
        <v>12</v>
      </c>
      <c r="E17" s="5" t="s">
        <v>9</v>
      </c>
      <c r="F17" s="5">
        <v>30</v>
      </c>
      <c r="G17" s="5" t="s">
        <v>9</v>
      </c>
      <c r="H17" s="5">
        <v>12</v>
      </c>
      <c r="I17" s="7" t="s">
        <v>8</v>
      </c>
      <c r="J17" s="20">
        <f t="shared" si="2"/>
        <v>535.68000000000006</v>
      </c>
      <c r="K17" s="5"/>
      <c r="L17" s="8"/>
    </row>
    <row r="18" spans="1:13" ht="17" thickTop="1" thickBot="1" x14ac:dyDescent="0.25">
      <c r="A18" s="5">
        <v>2</v>
      </c>
      <c r="B18" s="6" t="s">
        <v>2</v>
      </c>
      <c r="C18" s="5" t="s">
        <v>7</v>
      </c>
      <c r="D18" s="5">
        <v>12</v>
      </c>
      <c r="E18" s="5" t="s">
        <v>9</v>
      </c>
      <c r="F18" s="5">
        <v>35</v>
      </c>
      <c r="G18" s="5" t="s">
        <v>9</v>
      </c>
      <c r="H18" s="5">
        <v>12</v>
      </c>
      <c r="I18" s="7" t="s">
        <v>8</v>
      </c>
      <c r="J18" s="20">
        <f t="shared" si="2"/>
        <v>1249.92</v>
      </c>
      <c r="K18" s="5"/>
      <c r="L18" s="8"/>
    </row>
    <row r="19" spans="1:13" ht="17" thickTop="1" thickBot="1" x14ac:dyDescent="0.25">
      <c r="A19" s="5">
        <v>2</v>
      </c>
      <c r="B19" s="6" t="s">
        <v>2</v>
      </c>
      <c r="C19" s="5" t="s">
        <v>7</v>
      </c>
      <c r="D19" s="5">
        <v>12</v>
      </c>
      <c r="E19" s="5" t="s">
        <v>9</v>
      </c>
      <c r="F19" s="5">
        <v>35</v>
      </c>
      <c r="G19" s="5" t="s">
        <v>9</v>
      </c>
      <c r="H19" s="5">
        <v>12</v>
      </c>
      <c r="I19" s="7" t="s">
        <v>8</v>
      </c>
      <c r="J19" s="20">
        <f t="shared" ref="J19" si="3">1.488*A19*F19*H19</f>
        <v>1249.92</v>
      </c>
      <c r="K19" s="5"/>
      <c r="L19" s="8"/>
    </row>
    <row r="20" spans="1:13" ht="16" thickTop="1" x14ac:dyDescent="0.2">
      <c r="I20" s="10" t="s">
        <v>12</v>
      </c>
      <c r="J20" s="21">
        <f>SUM(J14:J18)</f>
        <v>7481.6640000000007</v>
      </c>
    </row>
    <row r="22" spans="1:13" ht="16" x14ac:dyDescent="0.2">
      <c r="A22" s="2" t="s">
        <v>4</v>
      </c>
      <c r="B22" s="3" t="s">
        <v>3</v>
      </c>
      <c r="C22" s="14" t="s">
        <v>5</v>
      </c>
      <c r="D22" s="15"/>
      <c r="E22" s="15"/>
      <c r="F22" s="15"/>
      <c r="G22" s="15"/>
      <c r="H22" s="15"/>
      <c r="I22" s="16"/>
      <c r="J22" s="4" t="s">
        <v>0</v>
      </c>
      <c r="K22" s="17" t="s">
        <v>1</v>
      </c>
      <c r="L22" s="17"/>
    </row>
    <row r="23" spans="1:13" ht="16" thickBot="1" x14ac:dyDescent="0.25">
      <c r="A23" s="5">
        <v>36</v>
      </c>
      <c r="B23" s="6" t="s">
        <v>2</v>
      </c>
      <c r="C23" s="5" t="s">
        <v>7</v>
      </c>
      <c r="D23" s="5">
        <v>10</v>
      </c>
      <c r="E23" s="5" t="s">
        <v>9</v>
      </c>
      <c r="F23" s="5">
        <v>26</v>
      </c>
      <c r="G23" s="5" t="s">
        <v>9</v>
      </c>
      <c r="H23" s="5">
        <v>6</v>
      </c>
      <c r="I23" s="7" t="s">
        <v>8</v>
      </c>
      <c r="J23" s="20">
        <f>1.488*A23*F23*H23</f>
        <v>8356.6080000000002</v>
      </c>
      <c r="K23" s="5"/>
      <c r="L23" s="8"/>
    </row>
    <row r="24" spans="1:13" ht="17" thickTop="1" thickBot="1" x14ac:dyDescent="0.25">
      <c r="A24" s="5">
        <v>4</v>
      </c>
      <c r="B24" s="6" t="s">
        <v>2</v>
      </c>
      <c r="C24" s="5" t="s">
        <v>7</v>
      </c>
      <c r="D24" s="5">
        <v>12</v>
      </c>
      <c r="E24" s="5" t="s">
        <v>9</v>
      </c>
      <c r="F24" s="5">
        <v>35</v>
      </c>
      <c r="G24" s="5" t="s">
        <v>9</v>
      </c>
      <c r="H24" s="5">
        <v>12</v>
      </c>
      <c r="I24" s="7" t="s">
        <v>8</v>
      </c>
      <c r="J24" s="20">
        <f t="shared" ref="J24:J27" si="4">1.488*A24*F24*H24</f>
        <v>2499.84</v>
      </c>
      <c r="K24" s="5"/>
      <c r="L24" s="8"/>
    </row>
    <row r="25" spans="1:13" ht="17" thickTop="1" thickBot="1" x14ac:dyDescent="0.25">
      <c r="A25" s="5">
        <v>4</v>
      </c>
      <c r="B25" s="6" t="s">
        <v>2</v>
      </c>
      <c r="C25" s="5" t="s">
        <v>7</v>
      </c>
      <c r="D25" s="5">
        <v>14</v>
      </c>
      <c r="E25" s="5" t="s">
        <v>9</v>
      </c>
      <c r="F25" s="5">
        <v>68</v>
      </c>
      <c r="G25" s="5" t="s">
        <v>9</v>
      </c>
      <c r="H25" s="5">
        <v>6</v>
      </c>
      <c r="I25" s="7" t="s">
        <v>8</v>
      </c>
      <c r="J25" s="20">
        <f t="shared" si="4"/>
        <v>2428.4160000000002</v>
      </c>
      <c r="K25" s="5"/>
      <c r="L25" s="8"/>
    </row>
    <row r="26" spans="1:13" s="9" customFormat="1" ht="17" thickTop="1" thickBot="1" x14ac:dyDescent="0.25">
      <c r="A26" s="5">
        <v>4</v>
      </c>
      <c r="B26" s="6" t="s">
        <v>2</v>
      </c>
      <c r="C26" s="5" t="s">
        <v>7</v>
      </c>
      <c r="D26" s="5">
        <v>14</v>
      </c>
      <c r="E26" s="5" t="s">
        <v>9</v>
      </c>
      <c r="F26" s="5">
        <v>53</v>
      </c>
      <c r="G26" s="5" t="s">
        <v>9</v>
      </c>
      <c r="H26" s="5">
        <v>12</v>
      </c>
      <c r="I26" s="7" t="s">
        <v>8</v>
      </c>
      <c r="J26" s="20">
        <f t="shared" si="4"/>
        <v>3785.4720000000002</v>
      </c>
      <c r="K26" s="5"/>
      <c r="L26" s="8"/>
    </row>
    <row r="27" spans="1:13" ht="17" thickTop="1" thickBot="1" x14ac:dyDescent="0.25">
      <c r="A27" s="5">
        <v>4</v>
      </c>
      <c r="B27" s="6" t="s">
        <v>2</v>
      </c>
      <c r="C27" s="5" t="s">
        <v>7</v>
      </c>
      <c r="D27" s="5">
        <v>14</v>
      </c>
      <c r="E27" s="5" t="s">
        <v>9</v>
      </c>
      <c r="F27" s="5">
        <v>53</v>
      </c>
      <c r="G27" s="5" t="s">
        <v>9</v>
      </c>
      <c r="H27" s="5">
        <v>6</v>
      </c>
      <c r="I27" s="7" t="s">
        <v>8</v>
      </c>
      <c r="J27" s="20">
        <f t="shared" si="4"/>
        <v>1892.7360000000001</v>
      </c>
      <c r="K27" s="5"/>
      <c r="L27" s="8"/>
    </row>
    <row r="28" spans="1:13" ht="16" thickTop="1" x14ac:dyDescent="0.2">
      <c r="I28" s="10" t="s">
        <v>12</v>
      </c>
      <c r="J28" s="21">
        <f>SUM(J23:J27)</f>
        <v>18963.072000000004</v>
      </c>
    </row>
    <row r="30" spans="1:13" ht="16" thickBot="1" x14ac:dyDescent="0.25"/>
    <row r="31" spans="1:13" ht="16" thickTop="1" x14ac:dyDescent="0.2">
      <c r="A31" s="22" t="s">
        <v>10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6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ht="18" thickTop="1" thickBot="1" x14ac:dyDescent="0.25">
      <c r="A38" s="18" t="s">
        <v>11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6" thickTop="1" x14ac:dyDescent="0.2"/>
  </sheetData>
  <mergeCells count="10">
    <mergeCell ref="A31:M37"/>
    <mergeCell ref="A38:M38"/>
    <mergeCell ref="C22:I22"/>
    <mergeCell ref="K22:L22"/>
    <mergeCell ref="N2:S13"/>
    <mergeCell ref="A1:L1"/>
    <mergeCell ref="C2:I2"/>
    <mergeCell ref="K2:L2"/>
    <mergeCell ref="C13:I13"/>
    <mergeCell ref="K13:L13"/>
  </mergeCells>
  <hyperlinks>
    <hyperlink ref="A38" r:id="rId1" xr:uid="{1653BA48-E414-9542-BFAB-B7FB48DCDF4F}"/>
  </hyperlinks>
  <pageMargins left="0.7" right="0.7" top="0.75" bottom="0.75" header="0.3" footer="0.3"/>
  <pageSetup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 Sections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Castillo</dc:creator>
  <cp:lastModifiedBy>mjhoea Castillo</cp:lastModifiedBy>
  <dcterms:created xsi:type="dcterms:W3CDTF">2015-01-23T01:18:31Z</dcterms:created>
  <dcterms:modified xsi:type="dcterms:W3CDTF">2023-12-27T13:00:39Z</dcterms:modified>
</cp:coreProperties>
</file>